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OCUMENTOS\UCA\Diseños UCA\ADMISIONES\Aplicacion 19B\Estadistica\Estadistica de primer ingreso\2019B\"/>
    </mc:Choice>
  </mc:AlternateContent>
  <bookViews>
    <workbookView xWindow="0" yWindow="0" windowWidth="19545" windowHeight="2580"/>
  </bookViews>
  <sheets>
    <sheet name="2019B" sheetId="1" r:id="rId1"/>
  </sheets>
  <definedNames>
    <definedName name="_xlnm.Print_Area" localSheetId="0">'2019B'!$A$1:$G$19</definedName>
  </definedNames>
  <calcPr calcId="162913"/>
</workbook>
</file>

<file path=xl/calcChain.xml><?xml version="1.0" encoding="utf-8"?>
<calcChain xmlns="http://schemas.openxmlformats.org/spreadsheetml/2006/main">
  <c r="G16" i="1" l="1"/>
  <c r="B19" i="1"/>
  <c r="C19" i="1"/>
  <c r="D19" i="1"/>
  <c r="E19" i="1"/>
  <c r="F19" i="1"/>
  <c r="G17" i="1" l="1"/>
  <c r="G11" i="1"/>
  <c r="G7" i="1"/>
  <c r="G6" i="1"/>
  <c r="G10" i="1"/>
  <c r="G13" i="1"/>
  <c r="G9" i="1"/>
  <c r="G15" i="1"/>
  <c r="G18" i="1"/>
  <c r="G12" i="1"/>
  <c r="G14" i="1"/>
  <c r="G5" i="1"/>
  <c r="G8" i="1"/>
  <c r="G19" i="1" l="1"/>
</calcChain>
</file>

<file path=xl/sharedStrings.xml><?xml version="1.0" encoding="utf-8"?>
<sst xmlns="http://schemas.openxmlformats.org/spreadsheetml/2006/main" count="24" uniqueCount="24">
  <si>
    <t>CENTRO UNIVERSITARIO TONALA</t>
  </si>
  <si>
    <t>CARRERA</t>
  </si>
  <si>
    <t>ASPIRANTES</t>
  </si>
  <si>
    <t>ADMITIDOS</t>
  </si>
  <si>
    <t>NO ADMITIDOS</t>
  </si>
  <si>
    <t>CUPO</t>
  </si>
  <si>
    <t>CUPO DISPONIBLE</t>
  </si>
  <si>
    <t>% ADMISION</t>
  </si>
  <si>
    <t>LICENCIATURA EN CONTADURIA PUBLICA</t>
  </si>
  <si>
    <t>MEDICO CIRUJANO Y PARTERO</t>
  </si>
  <si>
    <t>ABOGADO</t>
  </si>
  <si>
    <t>INGENIERIA EN CIENCIAS COMPUTACIONALES</t>
  </si>
  <si>
    <t>LICENCIATURA EN SALUD PUBLICA</t>
  </si>
  <si>
    <t>INGENIERIA EN ENERGIA</t>
  </si>
  <si>
    <t>LICENCIATURA EN GERONTOLOGIA</t>
  </si>
  <si>
    <t>LICENCIATURA EN HISTORIA DEL ARTE</t>
  </si>
  <si>
    <t>INGENIERIA EN NANOTECNOLOGIA</t>
  </si>
  <si>
    <t>LICENCIATURA EN ESTUDIOS LIBERALES</t>
  </si>
  <si>
    <t>LICENCIATURA EN ADMINISTRACION DE NEGOCIOS</t>
  </si>
  <si>
    <t>TOTAL TONALA</t>
  </si>
  <si>
    <t>LICENCIATURA EN NUTRICION</t>
  </si>
  <si>
    <t>LICENCIATURA EN DISEÑO DE ARTESANIA</t>
  </si>
  <si>
    <t>LICENCIATURA EN CIENCIAS FORENSES</t>
  </si>
  <si>
    <t>DEMANDA POR CARRERA, NIVEL Y CENTRO CAL. 2019"B"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</si>
</sst>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color rgb="FF003366"/>
      <name val="Book Antiqua"/>
      <family val="1"/>
    </font>
    <font>
      <b/>
      <sz val="20"/>
      <color rgb="FF003366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/>
    <xf numFmtId="10" fontId="0" fillId="0" borderId="1" xfId="0" applyNumberForma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3" fontId="6" fillId="2" borderId="1" xfId="0" applyNumberFormat="1" applyFont="1" applyFill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showGridLines="0" tabSelected="1" workbookViewId="0">
      <selection sqref="A1:G1"/>
    </sheetView>
  </sheetViews>
  <sheetFormatPr baseColWidth="10" defaultRowHeight="15" x14ac:dyDescent="0.25"/>
  <cols>
    <col min="1" max="1" width="46.140625" bestFit="1" customWidth="1"/>
    <col min="2" max="7" width="13.7109375" customWidth="1"/>
  </cols>
  <sheetData>
    <row r="1" spans="1:7" ht="26.25" x14ac:dyDescent="0.25">
      <c r="A1" s="9" t="s">
        <v>23</v>
      </c>
      <c r="B1" s="9"/>
      <c r="C1" s="9"/>
      <c r="D1" s="9"/>
      <c r="E1" s="9"/>
      <c r="F1" s="9"/>
      <c r="G1" s="9"/>
    </row>
    <row r="2" spans="1:7" ht="16.5" x14ac:dyDescent="0.25">
      <c r="A2" s="1"/>
      <c r="B2" s="1"/>
      <c r="C2" s="1"/>
      <c r="D2" s="1"/>
      <c r="E2" s="1"/>
      <c r="F2" s="1"/>
      <c r="G2" s="1"/>
    </row>
    <row r="3" spans="1:7" ht="21" x14ac:dyDescent="0.25">
      <c r="A3" s="10" t="s">
        <v>0</v>
      </c>
      <c r="B3" s="10"/>
      <c r="C3" s="10"/>
      <c r="D3" s="10"/>
      <c r="E3" s="10"/>
      <c r="F3" s="10"/>
      <c r="G3" s="10"/>
    </row>
    <row r="4" spans="1:7" ht="31.5" x14ac:dyDescent="0.2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</row>
    <row r="5" spans="1:7" x14ac:dyDescent="0.25">
      <c r="A5" s="3" t="s">
        <v>10</v>
      </c>
      <c r="B5" s="5">
        <v>552</v>
      </c>
      <c r="C5" s="5">
        <v>180</v>
      </c>
      <c r="D5" s="5">
        <v>374</v>
      </c>
      <c r="E5" s="5">
        <v>180</v>
      </c>
      <c r="F5" s="5">
        <v>0</v>
      </c>
      <c r="G5" s="4">
        <f t="shared" ref="G5:G18" si="0">$C5/$B5</f>
        <v>0.32608695652173914</v>
      </c>
    </row>
    <row r="6" spans="1:7" x14ac:dyDescent="0.25">
      <c r="A6" s="3" t="s">
        <v>11</v>
      </c>
      <c r="B6" s="5">
        <v>170</v>
      </c>
      <c r="C6" s="5">
        <v>80</v>
      </c>
      <c r="D6" s="5">
        <v>94</v>
      </c>
      <c r="E6" s="5">
        <v>80</v>
      </c>
      <c r="F6" s="5">
        <v>0</v>
      </c>
      <c r="G6" s="4">
        <f t="shared" si="0"/>
        <v>0.47058823529411764</v>
      </c>
    </row>
    <row r="7" spans="1:7" x14ac:dyDescent="0.25">
      <c r="A7" s="3" t="s">
        <v>13</v>
      </c>
      <c r="B7" s="5">
        <v>120</v>
      </c>
      <c r="C7" s="5">
        <v>80</v>
      </c>
      <c r="D7" s="5">
        <v>57</v>
      </c>
      <c r="E7" s="5">
        <v>80</v>
      </c>
      <c r="F7" s="5">
        <v>0</v>
      </c>
      <c r="G7" s="4">
        <f t="shared" si="0"/>
        <v>0.66666666666666663</v>
      </c>
    </row>
    <row r="8" spans="1:7" x14ac:dyDescent="0.25">
      <c r="A8" s="3" t="s">
        <v>16</v>
      </c>
      <c r="B8" s="5">
        <v>242</v>
      </c>
      <c r="C8" s="5">
        <v>80</v>
      </c>
      <c r="D8" s="5">
        <v>144</v>
      </c>
      <c r="E8" s="5">
        <v>80</v>
      </c>
      <c r="F8" s="5">
        <v>0</v>
      </c>
      <c r="G8" s="4">
        <f t="shared" si="0"/>
        <v>0.33057851239669422</v>
      </c>
    </row>
    <row r="9" spans="1:7" x14ac:dyDescent="0.25">
      <c r="A9" s="3" t="s">
        <v>18</v>
      </c>
      <c r="B9" s="5">
        <v>353</v>
      </c>
      <c r="C9" s="5">
        <v>120</v>
      </c>
      <c r="D9" s="5">
        <v>233</v>
      </c>
      <c r="E9" s="5">
        <v>120</v>
      </c>
      <c r="F9" s="5">
        <v>0</v>
      </c>
      <c r="G9" s="4">
        <f t="shared" si="0"/>
        <v>0.33994334277620397</v>
      </c>
    </row>
    <row r="10" spans="1:7" x14ac:dyDescent="0.25">
      <c r="A10" s="3" t="s">
        <v>22</v>
      </c>
      <c r="B10" s="5">
        <v>222</v>
      </c>
      <c r="C10" s="5">
        <v>35</v>
      </c>
      <c r="D10" s="5">
        <v>163</v>
      </c>
      <c r="E10" s="5">
        <v>35</v>
      </c>
      <c r="F10" s="5">
        <v>0</v>
      </c>
      <c r="G10" s="4">
        <f t="shared" si="0"/>
        <v>0.15765765765765766</v>
      </c>
    </row>
    <row r="11" spans="1:7" x14ac:dyDescent="0.25">
      <c r="A11" s="3" t="s">
        <v>8</v>
      </c>
      <c r="B11" s="5">
        <v>277</v>
      </c>
      <c r="C11" s="5">
        <v>120</v>
      </c>
      <c r="D11" s="5">
        <v>161</v>
      </c>
      <c r="E11" s="5">
        <v>120</v>
      </c>
      <c r="F11" s="5">
        <v>0</v>
      </c>
      <c r="G11" s="4">
        <f t="shared" si="0"/>
        <v>0.43321299638989169</v>
      </c>
    </row>
    <row r="12" spans="1:7" x14ac:dyDescent="0.25">
      <c r="A12" s="3" t="s">
        <v>21</v>
      </c>
      <c r="B12" s="5">
        <v>53</v>
      </c>
      <c r="C12" s="5">
        <v>30</v>
      </c>
      <c r="D12" s="5">
        <v>22</v>
      </c>
      <c r="E12" s="5">
        <v>30</v>
      </c>
      <c r="F12" s="5">
        <v>0</v>
      </c>
      <c r="G12" s="4">
        <f t="shared" si="0"/>
        <v>0.56603773584905659</v>
      </c>
    </row>
    <row r="13" spans="1:7" x14ac:dyDescent="0.25">
      <c r="A13" s="3" t="s">
        <v>17</v>
      </c>
      <c r="B13" s="5">
        <v>32</v>
      </c>
      <c r="C13" s="5">
        <v>30</v>
      </c>
      <c r="D13" s="5">
        <v>12</v>
      </c>
      <c r="E13" s="5">
        <v>30</v>
      </c>
      <c r="F13" s="5">
        <v>0</v>
      </c>
      <c r="G13" s="4">
        <f t="shared" si="0"/>
        <v>0.9375</v>
      </c>
    </row>
    <row r="14" spans="1:7" x14ac:dyDescent="0.25">
      <c r="A14" s="3" t="s">
        <v>14</v>
      </c>
      <c r="B14" s="5">
        <v>111</v>
      </c>
      <c r="C14" s="5">
        <v>35</v>
      </c>
      <c r="D14" s="5">
        <v>90</v>
      </c>
      <c r="E14" s="5">
        <v>35</v>
      </c>
      <c r="F14" s="5">
        <v>0</v>
      </c>
      <c r="G14" s="4">
        <f t="shared" si="0"/>
        <v>0.31531531531531531</v>
      </c>
    </row>
    <row r="15" spans="1:7" x14ac:dyDescent="0.25">
      <c r="A15" s="3" t="s">
        <v>15</v>
      </c>
      <c r="B15" s="5">
        <v>24</v>
      </c>
      <c r="C15" s="5">
        <v>24</v>
      </c>
      <c r="D15" s="5">
        <v>0</v>
      </c>
      <c r="E15" s="5">
        <v>30</v>
      </c>
      <c r="F15" s="5">
        <v>0</v>
      </c>
      <c r="G15" s="11">
        <f t="shared" si="0"/>
        <v>1</v>
      </c>
    </row>
    <row r="16" spans="1:7" x14ac:dyDescent="0.25">
      <c r="A16" s="3" t="s">
        <v>20</v>
      </c>
      <c r="B16" s="5">
        <v>232</v>
      </c>
      <c r="C16" s="5">
        <v>70</v>
      </c>
      <c r="D16" s="5">
        <v>196</v>
      </c>
      <c r="E16" s="5">
        <v>70</v>
      </c>
      <c r="F16" s="5">
        <v>0</v>
      </c>
      <c r="G16" s="4">
        <f t="shared" si="0"/>
        <v>0.30172413793103448</v>
      </c>
    </row>
    <row r="17" spans="1:7" x14ac:dyDescent="0.25">
      <c r="A17" s="3" t="s">
        <v>12</v>
      </c>
      <c r="B17" s="5">
        <v>71</v>
      </c>
      <c r="C17" s="5">
        <v>35</v>
      </c>
      <c r="D17" s="5">
        <v>55</v>
      </c>
      <c r="E17" s="5">
        <v>35</v>
      </c>
      <c r="F17" s="5">
        <v>0</v>
      </c>
      <c r="G17" s="4">
        <f t="shared" si="0"/>
        <v>0.49295774647887325</v>
      </c>
    </row>
    <row r="18" spans="1:7" x14ac:dyDescent="0.25">
      <c r="A18" s="3" t="s">
        <v>9</v>
      </c>
      <c r="B18" s="5">
        <v>856</v>
      </c>
      <c r="C18" s="5">
        <v>100</v>
      </c>
      <c r="D18" s="5">
        <v>689</v>
      </c>
      <c r="E18" s="5">
        <v>100</v>
      </c>
      <c r="F18" s="5">
        <v>0</v>
      </c>
      <c r="G18" s="4">
        <f t="shared" si="0"/>
        <v>0.11682242990654206</v>
      </c>
    </row>
    <row r="19" spans="1:7" ht="15.75" x14ac:dyDescent="0.25">
      <c r="A19" s="6" t="s">
        <v>19</v>
      </c>
      <c r="B19" s="7">
        <f>SUM(B5:B18)</f>
        <v>3315</v>
      </c>
      <c r="C19" s="7">
        <f>SUM(C5:C18)</f>
        <v>1019</v>
      </c>
      <c r="D19" s="7">
        <f>SUM(D5:D18)</f>
        <v>2290</v>
      </c>
      <c r="E19" s="7">
        <f>SUM(E5:E18)</f>
        <v>1025</v>
      </c>
      <c r="F19" s="7">
        <f>SUM(F5:F18)</f>
        <v>0</v>
      </c>
      <c r="G19" s="8">
        <f>C19/B19</f>
        <v>0.30739064856711917</v>
      </c>
    </row>
  </sheetData>
  <sortState ref="A5:F18">
    <sortCondition ref="A5:A18"/>
  </sortState>
  <mergeCells count="2">
    <mergeCell ref="A1:G1"/>
    <mergeCell ref="A3:G3"/>
  </mergeCells>
  <pageMargins left="0.70866141732283472" right="0.70866141732283472" top="1.5748031496062993" bottom="0.78740157480314965" header="0.31496062992125984" footer="0.31496062992125984"/>
  <pageSetup paperSize="9" scale="92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2019B</vt:lpstr>
      <vt:lpstr>'2019B'!Área_de_impresión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9704264</dc:creator>
  <cp:lastModifiedBy>Perez de la Torres, Juan Salvador</cp:lastModifiedBy>
  <cp:lastPrinted>2012-07-24T20:33:16Z</cp:lastPrinted>
  <dcterms:created xsi:type="dcterms:W3CDTF">2012-07-24T20:21:29Z</dcterms:created>
  <dcterms:modified xsi:type="dcterms:W3CDTF">2019-11-22T03:51:22Z</dcterms:modified>
</cp:coreProperties>
</file>